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Sheet1!$A$2:$XEM$74</definedName>
  </definedNames>
  <calcPr calcId="144525"/>
</workbook>
</file>

<file path=xl/sharedStrings.xml><?xml version="1.0" encoding="utf-8"?>
<sst xmlns="http://schemas.openxmlformats.org/spreadsheetml/2006/main" count="399" uniqueCount="193">
  <si>
    <t>2026年丽水市市级机关单位、全市优秀村（社区）干部考试录用公务员
面试成绩、总成绩及入围体检人员名单</t>
  </si>
  <si>
    <t>序号</t>
  </si>
  <si>
    <t>准考证号</t>
  </si>
  <si>
    <t>姓名</t>
  </si>
  <si>
    <t>性别</t>
  </si>
  <si>
    <t>报考单位</t>
  </si>
  <si>
    <t>报考职位</t>
  </si>
  <si>
    <t>笔试成绩</t>
  </si>
  <si>
    <t>笔试成绩/2*40%</t>
  </si>
  <si>
    <t>面试成绩</t>
  </si>
  <si>
    <t>面试成绩*60%</t>
  </si>
  <si>
    <t>总成绩</t>
  </si>
  <si>
    <t>排名</t>
  </si>
  <si>
    <t>是否入围体检</t>
  </si>
  <si>
    <t>111000200519</t>
  </si>
  <si>
    <t>余奕霖</t>
  </si>
  <si>
    <t>男</t>
  </si>
  <si>
    <t>丽水市中级人民法院</t>
  </si>
  <si>
    <t>法官助理1</t>
  </si>
  <si>
    <t>是</t>
  </si>
  <si>
    <t>111000201929</t>
  </si>
  <si>
    <t>金浩</t>
  </si>
  <si>
    <t>111000200415</t>
  </si>
  <si>
    <t>赵俞毅</t>
  </si>
  <si>
    <t>111000201924</t>
  </si>
  <si>
    <t>陶婕妤</t>
  </si>
  <si>
    <t>女</t>
  </si>
  <si>
    <t>法官助理2</t>
  </si>
  <si>
    <t>111000200806</t>
  </si>
  <si>
    <t>余琪珺</t>
  </si>
  <si>
    <t>111000202303</t>
  </si>
  <si>
    <t>蓝俊</t>
  </si>
  <si>
    <t>111000202606</t>
  </si>
  <si>
    <t>樊星锴</t>
  </si>
  <si>
    <t>丽水市人民检察院</t>
  </si>
  <si>
    <t>检察官助理1</t>
  </si>
  <si>
    <t>111000201325</t>
  </si>
  <si>
    <t>蔡瓯彦</t>
  </si>
  <si>
    <t>111000202402</t>
  </si>
  <si>
    <t>朱思远</t>
  </si>
  <si>
    <t>111000201622</t>
  </si>
  <si>
    <t>吴慧玲</t>
  </si>
  <si>
    <t>检察官助理2</t>
  </si>
  <si>
    <t>111000201103</t>
  </si>
  <si>
    <t>吴思颍</t>
  </si>
  <si>
    <t>111000201014</t>
  </si>
  <si>
    <t>林煜哲</t>
  </si>
  <si>
    <t>111000201726</t>
  </si>
  <si>
    <t>高胜</t>
  </si>
  <si>
    <t>驻监所检察官助理</t>
  </si>
  <si>
    <t>111000201522</t>
  </si>
  <si>
    <t>蓝琦</t>
  </si>
  <si>
    <t>111000200524</t>
  </si>
  <si>
    <t>王镇灵</t>
  </si>
  <si>
    <t>111000202409</t>
  </si>
  <si>
    <t>柳轶男</t>
  </si>
  <si>
    <t>丽水市司法局</t>
  </si>
  <si>
    <t>司法行政一级科员</t>
  </si>
  <si>
    <t>111000201403</t>
  </si>
  <si>
    <t>蔡知瑾</t>
  </si>
  <si>
    <t>111000200408</t>
  </si>
  <si>
    <t>陈洁</t>
  </si>
  <si>
    <t>111000200219</t>
  </si>
  <si>
    <t>吴新月</t>
  </si>
  <si>
    <t>丽水市生态环境局莲都分局</t>
  </si>
  <si>
    <t>综合管理一级科员</t>
  </si>
  <si>
    <t>111000202510</t>
  </si>
  <si>
    <t>李昱</t>
  </si>
  <si>
    <t>111000200104</t>
  </si>
  <si>
    <t>徐语婕</t>
  </si>
  <si>
    <t>111000201130</t>
  </si>
  <si>
    <t>冯璐珊</t>
  </si>
  <si>
    <t>丽水市疾病预防控制中心</t>
  </si>
  <si>
    <t>综合管理四级主任科员及以下1</t>
  </si>
  <si>
    <t>111000200229</t>
  </si>
  <si>
    <t>王舒玉</t>
  </si>
  <si>
    <t>111000201426</t>
  </si>
  <si>
    <t>杨至纯</t>
  </si>
  <si>
    <t>111000201108</t>
  </si>
  <si>
    <t>冯琳婷</t>
  </si>
  <si>
    <t>综合管理四级主任科员及以下2</t>
  </si>
  <si>
    <t>111000200427</t>
  </si>
  <si>
    <t>吴家钦</t>
  </si>
  <si>
    <t>111000202123</t>
  </si>
  <si>
    <t>陈嘉玲</t>
  </si>
  <si>
    <t>111000202808</t>
  </si>
  <si>
    <t>高标</t>
  </si>
  <si>
    <t>丽水市人防工程管理中心</t>
  </si>
  <si>
    <t>111000202120</t>
  </si>
  <si>
    <t>林柔秀</t>
  </si>
  <si>
    <t>111000201530</t>
  </si>
  <si>
    <t>吴若凡</t>
  </si>
  <si>
    <t>111000202028</t>
  </si>
  <si>
    <t>陈晨东</t>
  </si>
  <si>
    <t>丽水市就业服务中心</t>
  </si>
  <si>
    <t>财务管理一级科员</t>
  </si>
  <si>
    <t>111000201718</t>
  </si>
  <si>
    <t>方慧</t>
  </si>
  <si>
    <t>111000201616</t>
  </si>
  <si>
    <t>胡心仪</t>
  </si>
  <si>
    <t>111000202403</t>
  </si>
  <si>
    <t>王辉</t>
  </si>
  <si>
    <t>丽水市机关事务服务中心</t>
  </si>
  <si>
    <t>综合管理四级主任科员及以下</t>
  </si>
  <si>
    <t>111000201213</t>
  </si>
  <si>
    <t>柴翔雨</t>
  </si>
  <si>
    <t>111000202216</t>
  </si>
  <si>
    <t>谢周龙</t>
  </si>
  <si>
    <t>111000200901</t>
  </si>
  <si>
    <t>何书超</t>
  </si>
  <si>
    <t>丽水市住房公积金管理中心</t>
  </si>
  <si>
    <t>111000200706</t>
  </si>
  <si>
    <t>林文崇</t>
  </si>
  <si>
    <t>111000201503</t>
  </si>
  <si>
    <t>王心如</t>
  </si>
  <si>
    <t>111000200404</t>
  </si>
  <si>
    <t>叶欣颖</t>
  </si>
  <si>
    <t>丽水市工商联</t>
  </si>
  <si>
    <t>111000200809</t>
  </si>
  <si>
    <t>叶淑婷</t>
  </si>
  <si>
    <t>111000201828</t>
  </si>
  <si>
    <t>张丽敏</t>
  </si>
  <si>
    <t>211000204201</t>
  </si>
  <si>
    <t>倪鑫</t>
  </si>
  <si>
    <t>丽水市莲都区人民政府南明山街道办事处</t>
  </si>
  <si>
    <t>211000204206</t>
  </si>
  <si>
    <t>周文彬</t>
  </si>
  <si>
    <t>211000204126</t>
  </si>
  <si>
    <t>周泽镔</t>
  </si>
  <si>
    <t>411000203230</t>
  </si>
  <si>
    <t>卢安珂</t>
  </si>
  <si>
    <t>丽水市乡镇（街道）机关</t>
  </si>
  <si>
    <t>优秀村干部职位岗位A</t>
  </si>
  <si>
    <t>411000203605</t>
  </si>
  <si>
    <t>徐海涛</t>
  </si>
  <si>
    <t>411000203312</t>
  </si>
  <si>
    <t>叶梦来</t>
  </si>
  <si>
    <t>411000203115</t>
  </si>
  <si>
    <t>黄伟亮</t>
  </si>
  <si>
    <t>优秀村干部职位岗位B</t>
  </si>
  <si>
    <t>411000203513</t>
  </si>
  <si>
    <t>吴建</t>
  </si>
  <si>
    <t>411000203611</t>
  </si>
  <si>
    <t>何紫慧</t>
  </si>
  <si>
    <t>411000203607</t>
  </si>
  <si>
    <t>吴芳芳</t>
  </si>
  <si>
    <t>优秀村干部职位岗位C</t>
  </si>
  <si>
    <t>411000203501</t>
  </si>
  <si>
    <t>胡建平</t>
  </si>
  <si>
    <t>411000203420</t>
  </si>
  <si>
    <t>叶丹丽</t>
  </si>
  <si>
    <t>211000204127</t>
  </si>
  <si>
    <t>叶彬彬</t>
  </si>
  <si>
    <t>优秀社区干部职位岗位A</t>
  </si>
  <si>
    <t>211000203802</t>
  </si>
  <si>
    <t>江晓</t>
  </si>
  <si>
    <t>211000203923</t>
  </si>
  <si>
    <t>叶晓媚</t>
  </si>
  <si>
    <t>211000203903</t>
  </si>
  <si>
    <t>李芬芳</t>
  </si>
  <si>
    <t>优秀社区干部职位岗位B</t>
  </si>
  <si>
    <t>211000204108</t>
  </si>
  <si>
    <t>蓝陈华</t>
  </si>
  <si>
    <t>211000203922</t>
  </si>
  <si>
    <t>唐美华</t>
  </si>
  <si>
    <t>211000204207</t>
  </si>
  <si>
    <t>柳芷筠</t>
  </si>
  <si>
    <t>优秀社区干部职位岗位C</t>
  </si>
  <si>
    <t>211000204019</t>
  </si>
  <si>
    <t>徐小来</t>
  </si>
  <si>
    <t>211000203827</t>
  </si>
  <si>
    <t>黄韵怡</t>
  </si>
  <si>
    <t>311000103511</t>
  </si>
  <si>
    <t>巫思扬</t>
  </si>
  <si>
    <t>丽水市交通运输行政执法队</t>
  </si>
  <si>
    <t>交通执法一级科员1</t>
  </si>
  <si>
    <t>311000105525</t>
  </si>
  <si>
    <t>郑祎涵</t>
  </si>
  <si>
    <t>311000105122</t>
  </si>
  <si>
    <t>张伟敏</t>
  </si>
  <si>
    <t>311000103510</t>
  </si>
  <si>
    <t>洪易繁</t>
  </si>
  <si>
    <t>311000104113</t>
  </si>
  <si>
    <t>刘洪涛</t>
  </si>
  <si>
    <t>311000103609</t>
  </si>
  <si>
    <t>纪武</t>
  </si>
  <si>
    <t>311000105426</t>
  </si>
  <si>
    <t>吴丽芬</t>
  </si>
  <si>
    <t>交通执法一级科员2</t>
  </si>
  <si>
    <t>311000105401</t>
  </si>
  <si>
    <t>林诗琪</t>
  </si>
  <si>
    <t>311000103207</t>
  </si>
  <si>
    <t>王海艳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</si>
</sst>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.000_ "/>
  </numFmts>
  <fonts count="28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8"/>
      <color theme="1"/>
      <name val="黑体"/>
      <charset val="134"/>
    </font>
    <font>
      <sz val="18"/>
      <color theme="1"/>
      <name val="黑体"/>
      <charset val="0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  <scheme val="minor"/>
    </font>
    <font>
      <sz val="11"/>
      <name val="Times New Roman"/>
      <charset val="0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22" fillId="28" borderId="12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/>
    <xf numFmtId="176" fontId="1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/>
    <xf numFmtId="177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0"/>
  <sheetViews>
    <sheetView tabSelected="1" workbookViewId="0">
      <selection activeCell="J5" sqref="J5"/>
    </sheetView>
  </sheetViews>
  <sheetFormatPr defaultColWidth="7.99166666666667" defaultRowHeight="13.5"/>
  <cols>
    <col min="1" max="1" width="3.61666666666667" style="1" customWidth="1"/>
    <col min="2" max="2" width="13.2166666666667" style="2" customWidth="1"/>
    <col min="3" max="3" width="6.75" style="2" customWidth="1"/>
    <col min="4" max="4" width="5" style="2" customWidth="1"/>
    <col min="5" max="5" width="21.375" style="2" customWidth="1"/>
    <col min="6" max="6" width="26" style="2" customWidth="1"/>
    <col min="7" max="7" width="8.25" style="1" customWidth="1"/>
    <col min="8" max="8" width="9.375" style="1" customWidth="1"/>
    <col min="9" max="9" width="8.375" style="1" customWidth="1"/>
    <col min="10" max="10" width="8.125" style="3" customWidth="1"/>
    <col min="11" max="11" width="8.375" style="4" customWidth="1"/>
    <col min="12" max="13" width="6.75" style="1" customWidth="1"/>
    <col min="14" max="16367" width="7.99166666666667" style="1"/>
  </cols>
  <sheetData>
    <row r="1" s="1" customFormat="1" ht="51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12"/>
      <c r="K1" s="13"/>
      <c r="L1" s="6"/>
      <c r="M1" s="6"/>
    </row>
    <row r="2" s="1" customFormat="1" ht="30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4" t="s">
        <v>10</v>
      </c>
      <c r="K2" s="15" t="s">
        <v>11</v>
      </c>
      <c r="L2" s="7" t="s">
        <v>12</v>
      </c>
      <c r="M2" s="7" t="s">
        <v>13</v>
      </c>
    </row>
    <row r="3" s="1" customFormat="1" ht="30" customHeight="1" spans="1:13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10">
        <v>138.17</v>
      </c>
      <c r="H3" s="11">
        <v>27.63</v>
      </c>
      <c r="I3" s="10">
        <v>84.54</v>
      </c>
      <c r="J3" s="16">
        <v>50.72</v>
      </c>
      <c r="K3" s="16">
        <f>H3+J3</f>
        <v>78.35</v>
      </c>
      <c r="L3" s="11">
        <v>1</v>
      </c>
      <c r="M3" s="8" t="s">
        <v>19</v>
      </c>
    </row>
    <row r="4" s="1" customFormat="1" ht="30" customHeight="1" spans="1:13">
      <c r="A4" s="8">
        <v>2</v>
      </c>
      <c r="B4" s="9" t="s">
        <v>20</v>
      </c>
      <c r="C4" s="9" t="s">
        <v>21</v>
      </c>
      <c r="D4" s="9" t="s">
        <v>16</v>
      </c>
      <c r="E4" s="9" t="s">
        <v>17</v>
      </c>
      <c r="F4" s="9" t="s">
        <v>18</v>
      </c>
      <c r="G4" s="10">
        <v>133.5</v>
      </c>
      <c r="H4" s="11">
        <v>26.7</v>
      </c>
      <c r="I4" s="10">
        <v>85</v>
      </c>
      <c r="J4" s="16">
        <v>51</v>
      </c>
      <c r="K4" s="16">
        <f t="shared" ref="K4:K35" si="0">H4+J4</f>
        <v>77.7</v>
      </c>
      <c r="L4" s="11">
        <v>2</v>
      </c>
      <c r="M4" s="8"/>
    </row>
    <row r="5" s="1" customFormat="1" ht="30" customHeight="1" spans="1:13">
      <c r="A5" s="8">
        <v>3</v>
      </c>
      <c r="B5" s="9" t="s">
        <v>22</v>
      </c>
      <c r="C5" s="9" t="s">
        <v>23</v>
      </c>
      <c r="D5" s="9" t="s">
        <v>16</v>
      </c>
      <c r="E5" s="9" t="s">
        <v>17</v>
      </c>
      <c r="F5" s="9" t="s">
        <v>18</v>
      </c>
      <c r="G5" s="10">
        <v>131.83</v>
      </c>
      <c r="H5" s="11">
        <v>26.37</v>
      </c>
      <c r="I5" s="10">
        <v>82.92</v>
      </c>
      <c r="J5" s="16">
        <v>49.75</v>
      </c>
      <c r="K5" s="16">
        <f t="shared" si="0"/>
        <v>76.12</v>
      </c>
      <c r="L5" s="11">
        <v>3</v>
      </c>
      <c r="M5" s="8"/>
    </row>
    <row r="6" s="1" customFormat="1" ht="30" customHeight="1" spans="1:13">
      <c r="A6" s="8">
        <v>4</v>
      </c>
      <c r="B6" s="9" t="s">
        <v>24</v>
      </c>
      <c r="C6" s="9" t="s">
        <v>25</v>
      </c>
      <c r="D6" s="9" t="s">
        <v>26</v>
      </c>
      <c r="E6" s="9" t="s">
        <v>17</v>
      </c>
      <c r="F6" s="9" t="s">
        <v>27</v>
      </c>
      <c r="G6" s="10">
        <v>152.67</v>
      </c>
      <c r="H6" s="11">
        <v>30.53</v>
      </c>
      <c r="I6" s="10">
        <v>82.4</v>
      </c>
      <c r="J6" s="16">
        <v>49.44</v>
      </c>
      <c r="K6" s="16">
        <f t="shared" si="0"/>
        <v>79.97</v>
      </c>
      <c r="L6" s="11">
        <v>1</v>
      </c>
      <c r="M6" s="8" t="s">
        <v>19</v>
      </c>
    </row>
    <row r="7" s="1" customFormat="1" ht="30" customHeight="1" spans="1:13">
      <c r="A7" s="8">
        <v>5</v>
      </c>
      <c r="B7" s="9" t="s">
        <v>28</v>
      </c>
      <c r="C7" s="9" t="s">
        <v>29</v>
      </c>
      <c r="D7" s="9" t="s">
        <v>26</v>
      </c>
      <c r="E7" s="9" t="s">
        <v>17</v>
      </c>
      <c r="F7" s="9" t="s">
        <v>27</v>
      </c>
      <c r="G7" s="10">
        <v>138</v>
      </c>
      <c r="H7" s="11">
        <v>27.6</v>
      </c>
      <c r="I7" s="10">
        <v>84.4</v>
      </c>
      <c r="J7" s="16">
        <v>50.64</v>
      </c>
      <c r="K7" s="16">
        <f t="shared" si="0"/>
        <v>78.24</v>
      </c>
      <c r="L7" s="11">
        <v>2</v>
      </c>
      <c r="M7" s="8"/>
    </row>
    <row r="8" s="1" customFormat="1" ht="30" customHeight="1" spans="1:13">
      <c r="A8" s="8">
        <v>6</v>
      </c>
      <c r="B8" s="9" t="s">
        <v>30</v>
      </c>
      <c r="C8" s="9" t="s">
        <v>31</v>
      </c>
      <c r="D8" s="9" t="s">
        <v>26</v>
      </c>
      <c r="E8" s="9" t="s">
        <v>17</v>
      </c>
      <c r="F8" s="9" t="s">
        <v>27</v>
      </c>
      <c r="G8" s="10">
        <v>138</v>
      </c>
      <c r="H8" s="11">
        <v>27.6</v>
      </c>
      <c r="I8" s="10">
        <v>80.26</v>
      </c>
      <c r="J8" s="16">
        <v>48.16</v>
      </c>
      <c r="K8" s="16">
        <f t="shared" si="0"/>
        <v>75.76</v>
      </c>
      <c r="L8" s="11">
        <v>3</v>
      </c>
      <c r="M8" s="8"/>
    </row>
    <row r="9" s="1" customFormat="1" ht="30" customHeight="1" spans="1:13">
      <c r="A9" s="8">
        <v>7</v>
      </c>
      <c r="B9" s="9" t="s">
        <v>32</v>
      </c>
      <c r="C9" s="9" t="s">
        <v>33</v>
      </c>
      <c r="D9" s="9" t="s">
        <v>16</v>
      </c>
      <c r="E9" s="9" t="s">
        <v>34</v>
      </c>
      <c r="F9" s="9" t="s">
        <v>35</v>
      </c>
      <c r="G9" s="10">
        <v>130</v>
      </c>
      <c r="H9" s="11">
        <v>26</v>
      </c>
      <c r="I9" s="10">
        <v>84.12</v>
      </c>
      <c r="J9" s="16">
        <v>50.47</v>
      </c>
      <c r="K9" s="16">
        <f t="shared" si="0"/>
        <v>76.47</v>
      </c>
      <c r="L9" s="11">
        <v>1</v>
      </c>
      <c r="M9" s="8" t="s">
        <v>19</v>
      </c>
    </row>
    <row r="10" s="1" customFormat="1" ht="30" customHeight="1" spans="1:13">
      <c r="A10" s="8">
        <v>8</v>
      </c>
      <c r="B10" s="9" t="s">
        <v>36</v>
      </c>
      <c r="C10" s="9" t="s">
        <v>37</v>
      </c>
      <c r="D10" s="9" t="s">
        <v>16</v>
      </c>
      <c r="E10" s="9" t="s">
        <v>34</v>
      </c>
      <c r="F10" s="9" t="s">
        <v>35</v>
      </c>
      <c r="G10" s="10">
        <v>134.17</v>
      </c>
      <c r="H10" s="11">
        <v>26.83</v>
      </c>
      <c r="I10" s="10">
        <v>81.12</v>
      </c>
      <c r="J10" s="16">
        <v>48.67</v>
      </c>
      <c r="K10" s="16">
        <f t="shared" si="0"/>
        <v>75.5</v>
      </c>
      <c r="L10" s="11">
        <v>2</v>
      </c>
      <c r="M10" s="8"/>
    </row>
    <row r="11" s="1" customFormat="1" ht="30" customHeight="1" spans="1:13">
      <c r="A11" s="8">
        <v>9</v>
      </c>
      <c r="B11" s="9" t="s">
        <v>38</v>
      </c>
      <c r="C11" s="9" t="s">
        <v>39</v>
      </c>
      <c r="D11" s="9" t="s">
        <v>16</v>
      </c>
      <c r="E11" s="9" t="s">
        <v>34</v>
      </c>
      <c r="F11" s="9" t="s">
        <v>35</v>
      </c>
      <c r="G11" s="10">
        <v>124</v>
      </c>
      <c r="H11" s="11">
        <v>24.8</v>
      </c>
      <c r="I11" s="10">
        <v>80.34</v>
      </c>
      <c r="J11" s="16">
        <v>48.2</v>
      </c>
      <c r="K11" s="16">
        <f t="shared" si="0"/>
        <v>73</v>
      </c>
      <c r="L11" s="11">
        <v>3</v>
      </c>
      <c r="M11" s="8"/>
    </row>
    <row r="12" s="1" customFormat="1" ht="30" customHeight="1" spans="1:13">
      <c r="A12" s="8">
        <v>10</v>
      </c>
      <c r="B12" s="9" t="s">
        <v>40</v>
      </c>
      <c r="C12" s="9" t="s">
        <v>41</v>
      </c>
      <c r="D12" s="9" t="s">
        <v>26</v>
      </c>
      <c r="E12" s="9" t="s">
        <v>34</v>
      </c>
      <c r="F12" s="9" t="s">
        <v>42</v>
      </c>
      <c r="G12" s="10">
        <v>146.5</v>
      </c>
      <c r="H12" s="11">
        <v>29.3</v>
      </c>
      <c r="I12" s="10">
        <v>84.52</v>
      </c>
      <c r="J12" s="16">
        <v>50.71</v>
      </c>
      <c r="K12" s="16">
        <f t="shared" si="0"/>
        <v>80.01</v>
      </c>
      <c r="L12" s="11">
        <v>1</v>
      </c>
      <c r="M12" s="8" t="s">
        <v>19</v>
      </c>
    </row>
    <row r="13" s="1" customFormat="1" ht="30" customHeight="1" spans="1:13">
      <c r="A13" s="8">
        <v>11</v>
      </c>
      <c r="B13" s="9" t="s">
        <v>43</v>
      </c>
      <c r="C13" s="9" t="s">
        <v>44</v>
      </c>
      <c r="D13" s="9" t="s">
        <v>26</v>
      </c>
      <c r="E13" s="9" t="s">
        <v>34</v>
      </c>
      <c r="F13" s="9" t="s">
        <v>42</v>
      </c>
      <c r="G13" s="10">
        <v>136.83</v>
      </c>
      <c r="H13" s="11">
        <v>27.37</v>
      </c>
      <c r="I13" s="10">
        <v>83.68</v>
      </c>
      <c r="J13" s="16">
        <v>50.21</v>
      </c>
      <c r="K13" s="16">
        <f t="shared" si="0"/>
        <v>77.58</v>
      </c>
      <c r="L13" s="11">
        <v>2</v>
      </c>
      <c r="M13" s="8"/>
    </row>
    <row r="14" s="1" customFormat="1" ht="30" customHeight="1" spans="1:13">
      <c r="A14" s="8">
        <v>12</v>
      </c>
      <c r="B14" s="9" t="s">
        <v>45</v>
      </c>
      <c r="C14" s="9" t="s">
        <v>46</v>
      </c>
      <c r="D14" s="9" t="s">
        <v>26</v>
      </c>
      <c r="E14" s="9" t="s">
        <v>34</v>
      </c>
      <c r="F14" s="9" t="s">
        <v>42</v>
      </c>
      <c r="G14" s="10">
        <v>134.67</v>
      </c>
      <c r="H14" s="11">
        <v>26.93</v>
      </c>
      <c r="I14" s="10">
        <v>79.62</v>
      </c>
      <c r="J14" s="16">
        <v>47.77</v>
      </c>
      <c r="K14" s="16">
        <f t="shared" si="0"/>
        <v>74.7</v>
      </c>
      <c r="L14" s="11">
        <v>3</v>
      </c>
      <c r="M14" s="8"/>
    </row>
    <row r="15" s="1" customFormat="1" ht="30" customHeight="1" spans="1:13">
      <c r="A15" s="8">
        <v>13</v>
      </c>
      <c r="B15" s="9" t="s">
        <v>47</v>
      </c>
      <c r="C15" s="9" t="s">
        <v>48</v>
      </c>
      <c r="D15" s="9" t="s">
        <v>16</v>
      </c>
      <c r="E15" s="9" t="s">
        <v>34</v>
      </c>
      <c r="F15" s="9" t="s">
        <v>49</v>
      </c>
      <c r="G15" s="10">
        <v>121.33</v>
      </c>
      <c r="H15" s="11">
        <v>24.27</v>
      </c>
      <c r="I15" s="10">
        <v>81.92</v>
      </c>
      <c r="J15" s="16">
        <v>49.15</v>
      </c>
      <c r="K15" s="16">
        <f t="shared" si="0"/>
        <v>73.42</v>
      </c>
      <c r="L15" s="11">
        <v>1</v>
      </c>
      <c r="M15" s="8" t="s">
        <v>19</v>
      </c>
    </row>
    <row r="16" s="1" customFormat="1" ht="30" customHeight="1" spans="1:13">
      <c r="A16" s="8">
        <v>14</v>
      </c>
      <c r="B16" s="9" t="s">
        <v>50</v>
      </c>
      <c r="C16" s="9" t="s">
        <v>51</v>
      </c>
      <c r="D16" s="9" t="s">
        <v>16</v>
      </c>
      <c r="E16" s="9" t="s">
        <v>34</v>
      </c>
      <c r="F16" s="9" t="s">
        <v>49</v>
      </c>
      <c r="G16" s="10">
        <v>120.33</v>
      </c>
      <c r="H16" s="11">
        <v>24.07</v>
      </c>
      <c r="I16" s="10">
        <v>80.32</v>
      </c>
      <c r="J16" s="16">
        <v>48.19</v>
      </c>
      <c r="K16" s="16">
        <f t="shared" si="0"/>
        <v>72.26</v>
      </c>
      <c r="L16" s="11">
        <v>2</v>
      </c>
      <c r="M16" s="8"/>
    </row>
    <row r="17" s="1" customFormat="1" ht="30" customHeight="1" spans="1:13">
      <c r="A17" s="8">
        <v>15</v>
      </c>
      <c r="B17" s="9" t="s">
        <v>52</v>
      </c>
      <c r="C17" s="9" t="s">
        <v>53</v>
      </c>
      <c r="D17" s="9" t="s">
        <v>16</v>
      </c>
      <c r="E17" s="9" t="s">
        <v>34</v>
      </c>
      <c r="F17" s="9" t="s">
        <v>49</v>
      </c>
      <c r="G17" s="10">
        <v>120.5</v>
      </c>
      <c r="H17" s="11">
        <v>24.1</v>
      </c>
      <c r="I17" s="10">
        <v>72.18</v>
      </c>
      <c r="J17" s="16">
        <v>43.31</v>
      </c>
      <c r="K17" s="16">
        <f t="shared" si="0"/>
        <v>67.41</v>
      </c>
      <c r="L17" s="11">
        <v>3</v>
      </c>
      <c r="M17" s="8"/>
    </row>
    <row r="18" s="1" customFormat="1" ht="30" customHeight="1" spans="1:13">
      <c r="A18" s="8">
        <v>16</v>
      </c>
      <c r="B18" s="9" t="s">
        <v>54</v>
      </c>
      <c r="C18" s="9" t="s">
        <v>55</v>
      </c>
      <c r="D18" s="9" t="s">
        <v>26</v>
      </c>
      <c r="E18" s="9" t="s">
        <v>56</v>
      </c>
      <c r="F18" s="9" t="s">
        <v>57</v>
      </c>
      <c r="G18" s="10">
        <v>138.67</v>
      </c>
      <c r="H18" s="11">
        <v>27.73</v>
      </c>
      <c r="I18" s="10">
        <v>84.28</v>
      </c>
      <c r="J18" s="16">
        <v>50.57</v>
      </c>
      <c r="K18" s="16">
        <f t="shared" si="0"/>
        <v>78.3</v>
      </c>
      <c r="L18" s="11">
        <v>1</v>
      </c>
      <c r="M18" s="8" t="s">
        <v>19</v>
      </c>
    </row>
    <row r="19" s="1" customFormat="1" ht="30" customHeight="1" spans="1:13">
      <c r="A19" s="8">
        <v>17</v>
      </c>
      <c r="B19" s="9" t="s">
        <v>58</v>
      </c>
      <c r="C19" s="9" t="s">
        <v>59</v>
      </c>
      <c r="D19" s="9" t="s">
        <v>26</v>
      </c>
      <c r="E19" s="9" t="s">
        <v>56</v>
      </c>
      <c r="F19" s="9" t="s">
        <v>57</v>
      </c>
      <c r="G19" s="10">
        <v>133.5</v>
      </c>
      <c r="H19" s="11">
        <v>26.7</v>
      </c>
      <c r="I19" s="10">
        <v>84.78</v>
      </c>
      <c r="J19" s="16">
        <v>50.87</v>
      </c>
      <c r="K19" s="16">
        <f t="shared" si="0"/>
        <v>77.57</v>
      </c>
      <c r="L19" s="11">
        <v>2</v>
      </c>
      <c r="M19" s="8"/>
    </row>
    <row r="20" s="1" customFormat="1" ht="30" customHeight="1" spans="1:13">
      <c r="A20" s="8">
        <v>18</v>
      </c>
      <c r="B20" s="9" t="s">
        <v>60</v>
      </c>
      <c r="C20" s="9" t="s">
        <v>61</v>
      </c>
      <c r="D20" s="9" t="s">
        <v>26</v>
      </c>
      <c r="E20" s="9" t="s">
        <v>56</v>
      </c>
      <c r="F20" s="9" t="s">
        <v>57</v>
      </c>
      <c r="G20" s="10">
        <v>134.67</v>
      </c>
      <c r="H20" s="11">
        <v>26.93</v>
      </c>
      <c r="I20" s="10">
        <v>84.34</v>
      </c>
      <c r="J20" s="16">
        <v>50.6</v>
      </c>
      <c r="K20" s="16">
        <f t="shared" si="0"/>
        <v>77.53</v>
      </c>
      <c r="L20" s="11">
        <v>3</v>
      </c>
      <c r="M20" s="8"/>
    </row>
    <row r="21" s="1" customFormat="1" ht="30" customHeight="1" spans="1:13">
      <c r="A21" s="8">
        <v>19</v>
      </c>
      <c r="B21" s="9" t="s">
        <v>62</v>
      </c>
      <c r="C21" s="9" t="s">
        <v>63</v>
      </c>
      <c r="D21" s="9" t="s">
        <v>26</v>
      </c>
      <c r="E21" s="9" t="s">
        <v>64</v>
      </c>
      <c r="F21" s="9" t="s">
        <v>65</v>
      </c>
      <c r="G21" s="10">
        <v>135.5</v>
      </c>
      <c r="H21" s="11">
        <v>27.1</v>
      </c>
      <c r="I21" s="10">
        <v>84.3</v>
      </c>
      <c r="J21" s="16">
        <v>50.58</v>
      </c>
      <c r="K21" s="16">
        <f t="shared" si="0"/>
        <v>77.68</v>
      </c>
      <c r="L21" s="11">
        <v>1</v>
      </c>
      <c r="M21" s="8" t="s">
        <v>19</v>
      </c>
    </row>
    <row r="22" s="1" customFormat="1" ht="30" customHeight="1" spans="1:13">
      <c r="A22" s="8">
        <v>20</v>
      </c>
      <c r="B22" s="9" t="s">
        <v>66</v>
      </c>
      <c r="C22" s="9" t="s">
        <v>67</v>
      </c>
      <c r="D22" s="9" t="s">
        <v>26</v>
      </c>
      <c r="E22" s="9" t="s">
        <v>64</v>
      </c>
      <c r="F22" s="9" t="s">
        <v>65</v>
      </c>
      <c r="G22" s="10">
        <v>137.67</v>
      </c>
      <c r="H22" s="11">
        <v>27.53</v>
      </c>
      <c r="I22" s="10">
        <v>83.22</v>
      </c>
      <c r="J22" s="16">
        <v>49.93</v>
      </c>
      <c r="K22" s="16">
        <f t="shared" si="0"/>
        <v>77.46</v>
      </c>
      <c r="L22" s="11">
        <v>2</v>
      </c>
      <c r="M22" s="8"/>
    </row>
    <row r="23" s="1" customFormat="1" ht="30" customHeight="1" spans="1:13">
      <c r="A23" s="8">
        <v>21</v>
      </c>
      <c r="B23" s="9" t="s">
        <v>68</v>
      </c>
      <c r="C23" s="9" t="s">
        <v>69</v>
      </c>
      <c r="D23" s="9" t="s">
        <v>26</v>
      </c>
      <c r="E23" s="9" t="s">
        <v>64</v>
      </c>
      <c r="F23" s="9" t="s">
        <v>65</v>
      </c>
      <c r="G23" s="10">
        <v>133.83</v>
      </c>
      <c r="H23" s="11">
        <v>26.77</v>
      </c>
      <c r="I23" s="10">
        <v>79.2</v>
      </c>
      <c r="J23" s="16">
        <v>47.52</v>
      </c>
      <c r="K23" s="16">
        <f t="shared" si="0"/>
        <v>74.29</v>
      </c>
      <c r="L23" s="11">
        <v>3</v>
      </c>
      <c r="M23" s="8"/>
    </row>
    <row r="24" s="1" customFormat="1" ht="30" customHeight="1" spans="1:13">
      <c r="A24" s="8">
        <v>22</v>
      </c>
      <c r="B24" s="9" t="s">
        <v>70</v>
      </c>
      <c r="C24" s="9" t="s">
        <v>71</v>
      </c>
      <c r="D24" s="9" t="s">
        <v>26</v>
      </c>
      <c r="E24" s="9" t="s">
        <v>72</v>
      </c>
      <c r="F24" s="9" t="s">
        <v>73</v>
      </c>
      <c r="G24" s="10">
        <v>126.5</v>
      </c>
      <c r="H24" s="11">
        <v>25.3</v>
      </c>
      <c r="I24" s="10">
        <v>83.72</v>
      </c>
      <c r="J24" s="16">
        <v>50.23</v>
      </c>
      <c r="K24" s="16">
        <f t="shared" si="0"/>
        <v>75.53</v>
      </c>
      <c r="L24" s="11">
        <v>1</v>
      </c>
      <c r="M24" s="8" t="s">
        <v>19</v>
      </c>
    </row>
    <row r="25" s="1" customFormat="1" ht="30" customHeight="1" spans="1:13">
      <c r="A25" s="8">
        <v>23</v>
      </c>
      <c r="B25" s="9" t="s">
        <v>74</v>
      </c>
      <c r="C25" s="9" t="s">
        <v>75</v>
      </c>
      <c r="D25" s="9" t="s">
        <v>26</v>
      </c>
      <c r="E25" s="9" t="s">
        <v>72</v>
      </c>
      <c r="F25" s="9" t="s">
        <v>73</v>
      </c>
      <c r="G25" s="10">
        <v>125.67</v>
      </c>
      <c r="H25" s="11">
        <v>25.13</v>
      </c>
      <c r="I25" s="10">
        <v>83.52</v>
      </c>
      <c r="J25" s="16">
        <v>50.11</v>
      </c>
      <c r="K25" s="16">
        <f t="shared" si="0"/>
        <v>75.24</v>
      </c>
      <c r="L25" s="11">
        <v>2</v>
      </c>
      <c r="M25" s="8"/>
    </row>
    <row r="26" s="1" customFormat="1" ht="30" customHeight="1" spans="1:13">
      <c r="A26" s="8">
        <v>24</v>
      </c>
      <c r="B26" s="9" t="s">
        <v>76</v>
      </c>
      <c r="C26" s="9" t="s">
        <v>77</v>
      </c>
      <c r="D26" s="9" t="s">
        <v>26</v>
      </c>
      <c r="E26" s="9" t="s">
        <v>72</v>
      </c>
      <c r="F26" s="9" t="s">
        <v>73</v>
      </c>
      <c r="G26" s="10">
        <v>125</v>
      </c>
      <c r="H26" s="11">
        <v>25</v>
      </c>
      <c r="I26" s="10">
        <v>78.08</v>
      </c>
      <c r="J26" s="16">
        <v>46.85</v>
      </c>
      <c r="K26" s="16">
        <f t="shared" si="0"/>
        <v>71.85</v>
      </c>
      <c r="L26" s="11">
        <v>3</v>
      </c>
      <c r="M26" s="8"/>
    </row>
    <row r="27" s="1" customFormat="1" ht="30" customHeight="1" spans="1:13">
      <c r="A27" s="8">
        <v>25</v>
      </c>
      <c r="B27" s="9" t="s">
        <v>78</v>
      </c>
      <c r="C27" s="9" t="s">
        <v>79</v>
      </c>
      <c r="D27" s="9" t="s">
        <v>26</v>
      </c>
      <c r="E27" s="9" t="s">
        <v>72</v>
      </c>
      <c r="F27" s="9" t="s">
        <v>80</v>
      </c>
      <c r="G27" s="10">
        <v>134.17</v>
      </c>
      <c r="H27" s="11">
        <v>26.83</v>
      </c>
      <c r="I27" s="10">
        <v>81.56</v>
      </c>
      <c r="J27" s="16">
        <v>48.94</v>
      </c>
      <c r="K27" s="16">
        <f t="shared" si="0"/>
        <v>75.77</v>
      </c>
      <c r="L27" s="11">
        <v>1</v>
      </c>
      <c r="M27" s="8" t="s">
        <v>19</v>
      </c>
    </row>
    <row r="28" s="1" customFormat="1" ht="30" customHeight="1" spans="1:13">
      <c r="A28" s="8">
        <v>26</v>
      </c>
      <c r="B28" s="9" t="s">
        <v>81</v>
      </c>
      <c r="C28" s="9" t="s">
        <v>82</v>
      </c>
      <c r="D28" s="9" t="s">
        <v>26</v>
      </c>
      <c r="E28" s="9" t="s">
        <v>72</v>
      </c>
      <c r="F28" s="9" t="s">
        <v>80</v>
      </c>
      <c r="G28" s="10">
        <v>131.33</v>
      </c>
      <c r="H28" s="11">
        <v>26.27</v>
      </c>
      <c r="I28" s="10">
        <v>77.12</v>
      </c>
      <c r="J28" s="16">
        <v>46.27</v>
      </c>
      <c r="K28" s="16">
        <f t="shared" si="0"/>
        <v>72.54</v>
      </c>
      <c r="L28" s="11">
        <v>2</v>
      </c>
      <c r="M28" s="8"/>
    </row>
    <row r="29" s="1" customFormat="1" ht="30" customHeight="1" spans="1:13">
      <c r="A29" s="8">
        <v>27</v>
      </c>
      <c r="B29" s="9" t="s">
        <v>83</v>
      </c>
      <c r="C29" s="9" t="s">
        <v>84</v>
      </c>
      <c r="D29" s="9" t="s">
        <v>26</v>
      </c>
      <c r="E29" s="9" t="s">
        <v>72</v>
      </c>
      <c r="F29" s="9" t="s">
        <v>80</v>
      </c>
      <c r="G29" s="10">
        <v>130.67</v>
      </c>
      <c r="H29" s="11">
        <v>26.13</v>
      </c>
      <c r="I29" s="10">
        <v>75.9</v>
      </c>
      <c r="J29" s="16">
        <v>45.54</v>
      </c>
      <c r="K29" s="16">
        <f t="shared" si="0"/>
        <v>71.67</v>
      </c>
      <c r="L29" s="11">
        <v>3</v>
      </c>
      <c r="M29" s="8"/>
    </row>
    <row r="30" s="1" customFormat="1" ht="30" customHeight="1" spans="1:13">
      <c r="A30" s="8">
        <v>28</v>
      </c>
      <c r="B30" s="9" t="s">
        <v>85</v>
      </c>
      <c r="C30" s="9" t="s">
        <v>86</v>
      </c>
      <c r="D30" s="9" t="s">
        <v>16</v>
      </c>
      <c r="E30" s="9" t="s">
        <v>87</v>
      </c>
      <c r="F30" s="9" t="s">
        <v>65</v>
      </c>
      <c r="G30" s="10">
        <v>133.17</v>
      </c>
      <c r="H30" s="11">
        <v>26.63</v>
      </c>
      <c r="I30" s="10">
        <v>82.54</v>
      </c>
      <c r="J30" s="16">
        <v>49.52</v>
      </c>
      <c r="K30" s="16">
        <f t="shared" si="0"/>
        <v>76.15</v>
      </c>
      <c r="L30" s="11">
        <v>1</v>
      </c>
      <c r="M30" s="8" t="s">
        <v>19</v>
      </c>
    </row>
    <row r="31" s="1" customFormat="1" ht="30" customHeight="1" spans="1:13">
      <c r="A31" s="8">
        <v>29</v>
      </c>
      <c r="B31" s="9" t="s">
        <v>88</v>
      </c>
      <c r="C31" s="9" t="s">
        <v>89</v>
      </c>
      <c r="D31" s="9" t="s">
        <v>26</v>
      </c>
      <c r="E31" s="9" t="s">
        <v>87</v>
      </c>
      <c r="F31" s="9" t="s">
        <v>65</v>
      </c>
      <c r="G31" s="10">
        <v>133.17</v>
      </c>
      <c r="H31" s="11">
        <v>26.63</v>
      </c>
      <c r="I31" s="10">
        <v>81.66</v>
      </c>
      <c r="J31" s="16">
        <v>49</v>
      </c>
      <c r="K31" s="16">
        <f t="shared" si="0"/>
        <v>75.63</v>
      </c>
      <c r="L31" s="11">
        <v>2</v>
      </c>
      <c r="M31" s="8"/>
    </row>
    <row r="32" s="1" customFormat="1" ht="30" customHeight="1" spans="1:13">
      <c r="A32" s="8">
        <v>30</v>
      </c>
      <c r="B32" s="9" t="s">
        <v>90</v>
      </c>
      <c r="C32" s="9" t="s">
        <v>91</v>
      </c>
      <c r="D32" s="9" t="s">
        <v>16</v>
      </c>
      <c r="E32" s="9" t="s">
        <v>87</v>
      </c>
      <c r="F32" s="9" t="s">
        <v>65</v>
      </c>
      <c r="G32" s="10">
        <v>131.33</v>
      </c>
      <c r="H32" s="11">
        <v>26.27</v>
      </c>
      <c r="I32" s="10">
        <v>80.12</v>
      </c>
      <c r="J32" s="16">
        <v>48.07</v>
      </c>
      <c r="K32" s="16">
        <f t="shared" si="0"/>
        <v>74.34</v>
      </c>
      <c r="L32" s="11">
        <v>3</v>
      </c>
      <c r="M32" s="8"/>
    </row>
    <row r="33" s="1" customFormat="1" ht="30" customHeight="1" spans="1:13">
      <c r="A33" s="8">
        <v>31</v>
      </c>
      <c r="B33" s="9" t="s">
        <v>92</v>
      </c>
      <c r="C33" s="9" t="s">
        <v>93</v>
      </c>
      <c r="D33" s="9" t="s">
        <v>16</v>
      </c>
      <c r="E33" s="9" t="s">
        <v>94</v>
      </c>
      <c r="F33" s="9" t="s">
        <v>95</v>
      </c>
      <c r="G33" s="10">
        <v>139</v>
      </c>
      <c r="H33" s="11">
        <v>27.8</v>
      </c>
      <c r="I33" s="10">
        <v>80.38</v>
      </c>
      <c r="J33" s="16">
        <v>48.23</v>
      </c>
      <c r="K33" s="16">
        <f t="shared" si="0"/>
        <v>76.03</v>
      </c>
      <c r="L33" s="11">
        <v>1</v>
      </c>
      <c r="M33" s="8" t="s">
        <v>19</v>
      </c>
    </row>
    <row r="34" s="1" customFormat="1" ht="30" customHeight="1" spans="1:13">
      <c r="A34" s="8">
        <v>32</v>
      </c>
      <c r="B34" s="9" t="s">
        <v>96</v>
      </c>
      <c r="C34" s="9" t="s">
        <v>97</v>
      </c>
      <c r="D34" s="9" t="s">
        <v>26</v>
      </c>
      <c r="E34" s="9" t="s">
        <v>94</v>
      </c>
      <c r="F34" s="9" t="s">
        <v>95</v>
      </c>
      <c r="G34" s="10">
        <v>133</v>
      </c>
      <c r="H34" s="11">
        <v>26.6</v>
      </c>
      <c r="I34" s="10">
        <v>82.08</v>
      </c>
      <c r="J34" s="16">
        <v>49.25</v>
      </c>
      <c r="K34" s="16">
        <f t="shared" si="0"/>
        <v>75.85</v>
      </c>
      <c r="L34" s="11">
        <v>2</v>
      </c>
      <c r="M34" s="8"/>
    </row>
    <row r="35" s="1" customFormat="1" ht="30" customHeight="1" spans="1:13">
      <c r="A35" s="8">
        <v>33</v>
      </c>
      <c r="B35" s="9" t="s">
        <v>98</v>
      </c>
      <c r="C35" s="9" t="s">
        <v>99</v>
      </c>
      <c r="D35" s="9" t="s">
        <v>26</v>
      </c>
      <c r="E35" s="9" t="s">
        <v>94</v>
      </c>
      <c r="F35" s="9" t="s">
        <v>95</v>
      </c>
      <c r="G35" s="10">
        <v>134.33</v>
      </c>
      <c r="H35" s="11">
        <v>26.87</v>
      </c>
      <c r="I35" s="10">
        <v>80.04</v>
      </c>
      <c r="J35" s="16">
        <v>48.02</v>
      </c>
      <c r="K35" s="16">
        <f t="shared" si="0"/>
        <v>74.89</v>
      </c>
      <c r="L35" s="11">
        <v>3</v>
      </c>
      <c r="M35" s="8"/>
    </row>
    <row r="36" s="1" customFormat="1" ht="30" customHeight="1" spans="1:13">
      <c r="A36" s="8">
        <v>34</v>
      </c>
      <c r="B36" s="9" t="s">
        <v>100</v>
      </c>
      <c r="C36" s="9" t="s">
        <v>101</v>
      </c>
      <c r="D36" s="9" t="s">
        <v>16</v>
      </c>
      <c r="E36" s="9" t="s">
        <v>102</v>
      </c>
      <c r="F36" s="9" t="s">
        <v>103</v>
      </c>
      <c r="G36" s="10">
        <v>136.33</v>
      </c>
      <c r="H36" s="11">
        <v>27.27</v>
      </c>
      <c r="I36" s="10">
        <v>84.22</v>
      </c>
      <c r="J36" s="16">
        <v>50.53</v>
      </c>
      <c r="K36" s="16">
        <f t="shared" ref="K36:K74" si="1">H36+J36</f>
        <v>77.8</v>
      </c>
      <c r="L36" s="11">
        <v>1</v>
      </c>
      <c r="M36" s="8" t="s">
        <v>19</v>
      </c>
    </row>
    <row r="37" s="1" customFormat="1" ht="30" customHeight="1" spans="1:13">
      <c r="A37" s="8">
        <v>35</v>
      </c>
      <c r="B37" s="9" t="s">
        <v>104</v>
      </c>
      <c r="C37" s="9" t="s">
        <v>105</v>
      </c>
      <c r="D37" s="9" t="s">
        <v>16</v>
      </c>
      <c r="E37" s="9" t="s">
        <v>102</v>
      </c>
      <c r="F37" s="9" t="s">
        <v>103</v>
      </c>
      <c r="G37" s="10">
        <v>133.5</v>
      </c>
      <c r="H37" s="11">
        <v>26.7</v>
      </c>
      <c r="I37" s="10">
        <v>80.26</v>
      </c>
      <c r="J37" s="16">
        <v>48.16</v>
      </c>
      <c r="K37" s="16">
        <f t="shared" si="1"/>
        <v>74.86</v>
      </c>
      <c r="L37" s="11">
        <v>2</v>
      </c>
      <c r="M37" s="8"/>
    </row>
    <row r="38" s="1" customFormat="1" ht="30" customHeight="1" spans="1:13">
      <c r="A38" s="8">
        <v>36</v>
      </c>
      <c r="B38" s="9" t="s">
        <v>106</v>
      </c>
      <c r="C38" s="9" t="s">
        <v>107</v>
      </c>
      <c r="D38" s="9" t="s">
        <v>16</v>
      </c>
      <c r="E38" s="9" t="s">
        <v>102</v>
      </c>
      <c r="F38" s="9" t="s">
        <v>103</v>
      </c>
      <c r="G38" s="10">
        <v>128.83</v>
      </c>
      <c r="H38" s="11">
        <v>25.77</v>
      </c>
      <c r="I38" s="10">
        <v>79.92</v>
      </c>
      <c r="J38" s="16">
        <v>47.95</v>
      </c>
      <c r="K38" s="16">
        <f t="shared" si="1"/>
        <v>73.72</v>
      </c>
      <c r="L38" s="11">
        <v>3</v>
      </c>
      <c r="M38" s="8"/>
    </row>
    <row r="39" s="1" customFormat="1" ht="30" customHeight="1" spans="1:13">
      <c r="A39" s="8">
        <v>37</v>
      </c>
      <c r="B39" s="9" t="s">
        <v>108</v>
      </c>
      <c r="C39" s="9" t="s">
        <v>109</v>
      </c>
      <c r="D39" s="9" t="s">
        <v>16</v>
      </c>
      <c r="E39" s="9" t="s">
        <v>110</v>
      </c>
      <c r="F39" s="9" t="s">
        <v>65</v>
      </c>
      <c r="G39" s="10">
        <v>138.33</v>
      </c>
      <c r="H39" s="11">
        <v>27.67</v>
      </c>
      <c r="I39" s="10">
        <v>84.22</v>
      </c>
      <c r="J39" s="16">
        <v>50.53</v>
      </c>
      <c r="K39" s="16">
        <f t="shared" si="1"/>
        <v>78.2</v>
      </c>
      <c r="L39" s="11">
        <v>1</v>
      </c>
      <c r="M39" s="8" t="s">
        <v>19</v>
      </c>
    </row>
    <row r="40" s="1" customFormat="1" ht="30" customHeight="1" spans="1:13">
      <c r="A40" s="8">
        <v>38</v>
      </c>
      <c r="B40" s="9" t="s">
        <v>111</v>
      </c>
      <c r="C40" s="9" t="s">
        <v>112</v>
      </c>
      <c r="D40" s="9" t="s">
        <v>26</v>
      </c>
      <c r="E40" s="9" t="s">
        <v>110</v>
      </c>
      <c r="F40" s="9" t="s">
        <v>65</v>
      </c>
      <c r="G40" s="10">
        <v>132.5</v>
      </c>
      <c r="H40" s="11">
        <v>26.5</v>
      </c>
      <c r="I40" s="10">
        <v>81.94</v>
      </c>
      <c r="J40" s="16">
        <v>49.16</v>
      </c>
      <c r="K40" s="16">
        <f t="shared" si="1"/>
        <v>75.66</v>
      </c>
      <c r="L40" s="11">
        <v>2</v>
      </c>
      <c r="M40" s="8"/>
    </row>
    <row r="41" s="1" customFormat="1" ht="30" customHeight="1" spans="1:13">
      <c r="A41" s="8">
        <v>39</v>
      </c>
      <c r="B41" s="9" t="s">
        <v>113</v>
      </c>
      <c r="C41" s="9" t="s">
        <v>114</v>
      </c>
      <c r="D41" s="9" t="s">
        <v>26</v>
      </c>
      <c r="E41" s="9" t="s">
        <v>110</v>
      </c>
      <c r="F41" s="9" t="s">
        <v>65</v>
      </c>
      <c r="G41" s="10">
        <v>132.83</v>
      </c>
      <c r="H41" s="11">
        <v>26.57</v>
      </c>
      <c r="I41" s="10">
        <v>79.74</v>
      </c>
      <c r="J41" s="16">
        <v>47.84</v>
      </c>
      <c r="K41" s="16">
        <f t="shared" si="1"/>
        <v>74.41</v>
      </c>
      <c r="L41" s="11">
        <v>3</v>
      </c>
      <c r="M41" s="8"/>
    </row>
    <row r="42" s="1" customFormat="1" ht="30" customHeight="1" spans="1:13">
      <c r="A42" s="8">
        <v>40</v>
      </c>
      <c r="B42" s="9" t="s">
        <v>115</v>
      </c>
      <c r="C42" s="9" t="s">
        <v>116</v>
      </c>
      <c r="D42" s="9" t="s">
        <v>26</v>
      </c>
      <c r="E42" s="9" t="s">
        <v>117</v>
      </c>
      <c r="F42" s="9" t="s">
        <v>103</v>
      </c>
      <c r="G42" s="10">
        <v>140.33</v>
      </c>
      <c r="H42" s="11">
        <v>28.07</v>
      </c>
      <c r="I42" s="10">
        <v>84.22</v>
      </c>
      <c r="J42" s="16">
        <v>50.53</v>
      </c>
      <c r="K42" s="16">
        <f t="shared" si="1"/>
        <v>78.6</v>
      </c>
      <c r="L42" s="11">
        <v>1</v>
      </c>
      <c r="M42" s="8" t="s">
        <v>19</v>
      </c>
    </row>
    <row r="43" s="1" customFormat="1" ht="30" customHeight="1" spans="1:13">
      <c r="A43" s="8">
        <v>41</v>
      </c>
      <c r="B43" s="9" t="s">
        <v>118</v>
      </c>
      <c r="C43" s="9" t="s">
        <v>119</v>
      </c>
      <c r="D43" s="9" t="s">
        <v>26</v>
      </c>
      <c r="E43" s="9" t="s">
        <v>117</v>
      </c>
      <c r="F43" s="9" t="s">
        <v>103</v>
      </c>
      <c r="G43" s="10">
        <v>135</v>
      </c>
      <c r="H43" s="11">
        <v>27</v>
      </c>
      <c r="I43" s="10">
        <v>79.58</v>
      </c>
      <c r="J43" s="16">
        <v>47.75</v>
      </c>
      <c r="K43" s="16">
        <f t="shared" si="1"/>
        <v>74.75</v>
      </c>
      <c r="L43" s="11">
        <v>2</v>
      </c>
      <c r="M43" s="8"/>
    </row>
    <row r="44" s="1" customFormat="1" ht="30" customHeight="1" spans="1:13">
      <c r="A44" s="8">
        <v>42</v>
      </c>
      <c r="B44" s="9" t="s">
        <v>120</v>
      </c>
      <c r="C44" s="9" t="s">
        <v>121</v>
      </c>
      <c r="D44" s="9" t="s">
        <v>26</v>
      </c>
      <c r="E44" s="9" t="s">
        <v>117</v>
      </c>
      <c r="F44" s="9" t="s">
        <v>103</v>
      </c>
      <c r="G44" s="10">
        <v>135</v>
      </c>
      <c r="H44" s="11">
        <v>27</v>
      </c>
      <c r="I44" s="10">
        <v>78.9</v>
      </c>
      <c r="J44" s="16">
        <v>47.34</v>
      </c>
      <c r="K44" s="16">
        <f t="shared" si="1"/>
        <v>74.34</v>
      </c>
      <c r="L44" s="11">
        <v>3</v>
      </c>
      <c r="M44" s="8"/>
    </row>
    <row r="45" s="1" customFormat="1" ht="30" customHeight="1" spans="1:13">
      <c r="A45" s="8">
        <v>43</v>
      </c>
      <c r="B45" s="9" t="s">
        <v>122</v>
      </c>
      <c r="C45" s="9" t="s">
        <v>123</v>
      </c>
      <c r="D45" s="9" t="s">
        <v>16</v>
      </c>
      <c r="E45" s="9" t="s">
        <v>124</v>
      </c>
      <c r="F45" s="9" t="s">
        <v>65</v>
      </c>
      <c r="G45" s="10">
        <v>141.2</v>
      </c>
      <c r="H45" s="11">
        <v>28.24</v>
      </c>
      <c r="I45" s="10">
        <v>81.6</v>
      </c>
      <c r="J45" s="16">
        <v>48.96</v>
      </c>
      <c r="K45" s="16">
        <f t="shared" si="1"/>
        <v>77.2</v>
      </c>
      <c r="L45" s="11">
        <v>1</v>
      </c>
      <c r="M45" s="8" t="s">
        <v>19</v>
      </c>
    </row>
    <row r="46" s="1" customFormat="1" ht="30" customHeight="1" spans="1:13">
      <c r="A46" s="8">
        <v>44</v>
      </c>
      <c r="B46" s="9" t="s">
        <v>125</v>
      </c>
      <c r="C46" s="9" t="s">
        <v>126</v>
      </c>
      <c r="D46" s="9" t="s">
        <v>16</v>
      </c>
      <c r="E46" s="9" t="s">
        <v>124</v>
      </c>
      <c r="F46" s="9" t="s">
        <v>65</v>
      </c>
      <c r="G46" s="10">
        <v>148.74</v>
      </c>
      <c r="H46" s="11">
        <v>29.75</v>
      </c>
      <c r="I46" s="10">
        <v>78.5</v>
      </c>
      <c r="J46" s="16">
        <v>47.1</v>
      </c>
      <c r="K46" s="16">
        <f t="shared" si="1"/>
        <v>76.85</v>
      </c>
      <c r="L46" s="11">
        <v>2</v>
      </c>
      <c r="M46" s="8"/>
    </row>
    <row r="47" s="1" customFormat="1" ht="30" customHeight="1" spans="1:13">
      <c r="A47" s="8">
        <v>45</v>
      </c>
      <c r="B47" s="9" t="s">
        <v>127</v>
      </c>
      <c r="C47" s="9" t="s">
        <v>128</v>
      </c>
      <c r="D47" s="9" t="s">
        <v>16</v>
      </c>
      <c r="E47" s="9" t="s">
        <v>124</v>
      </c>
      <c r="F47" s="9" t="s">
        <v>65</v>
      </c>
      <c r="G47" s="10">
        <v>136.33</v>
      </c>
      <c r="H47" s="11">
        <v>27.27</v>
      </c>
      <c r="I47" s="10">
        <v>80.8</v>
      </c>
      <c r="J47" s="16">
        <v>48.48</v>
      </c>
      <c r="K47" s="16">
        <f t="shared" si="1"/>
        <v>75.75</v>
      </c>
      <c r="L47" s="11">
        <v>3</v>
      </c>
      <c r="M47" s="8"/>
    </row>
    <row r="48" s="1" customFormat="1" ht="30" customHeight="1" spans="1:13">
      <c r="A48" s="8">
        <v>46</v>
      </c>
      <c r="B48" s="9" t="s">
        <v>129</v>
      </c>
      <c r="C48" s="9" t="s">
        <v>130</v>
      </c>
      <c r="D48" s="9" t="s">
        <v>26</v>
      </c>
      <c r="E48" s="9" t="s">
        <v>131</v>
      </c>
      <c r="F48" s="9" t="s">
        <v>132</v>
      </c>
      <c r="G48" s="10">
        <v>138.02</v>
      </c>
      <c r="H48" s="11">
        <v>27.6</v>
      </c>
      <c r="I48" s="10">
        <v>80.92</v>
      </c>
      <c r="J48" s="16">
        <v>48.55</v>
      </c>
      <c r="K48" s="16">
        <f t="shared" si="1"/>
        <v>76.15</v>
      </c>
      <c r="L48" s="11">
        <v>1</v>
      </c>
      <c r="M48" s="8" t="s">
        <v>19</v>
      </c>
    </row>
    <row r="49" s="1" customFormat="1" ht="30" customHeight="1" spans="1:13">
      <c r="A49" s="8">
        <v>47</v>
      </c>
      <c r="B49" s="9" t="s">
        <v>133</v>
      </c>
      <c r="C49" s="9" t="s">
        <v>134</v>
      </c>
      <c r="D49" s="9" t="s">
        <v>16</v>
      </c>
      <c r="E49" s="9" t="s">
        <v>131</v>
      </c>
      <c r="F49" s="9" t="s">
        <v>132</v>
      </c>
      <c r="G49" s="10">
        <v>130.57</v>
      </c>
      <c r="H49" s="11">
        <v>26.11</v>
      </c>
      <c r="I49" s="10">
        <v>82.98</v>
      </c>
      <c r="J49" s="16">
        <v>49.79</v>
      </c>
      <c r="K49" s="16">
        <f t="shared" si="1"/>
        <v>75.9</v>
      </c>
      <c r="L49" s="11">
        <v>2</v>
      </c>
      <c r="M49" s="8"/>
    </row>
    <row r="50" s="1" customFormat="1" ht="30" customHeight="1" spans="1:13">
      <c r="A50" s="8">
        <v>48</v>
      </c>
      <c r="B50" s="9" t="s">
        <v>135</v>
      </c>
      <c r="C50" s="9" t="s">
        <v>136</v>
      </c>
      <c r="D50" s="9" t="s">
        <v>26</v>
      </c>
      <c r="E50" s="9" t="s">
        <v>131</v>
      </c>
      <c r="F50" s="9" t="s">
        <v>132</v>
      </c>
      <c r="G50" s="10">
        <v>128.33</v>
      </c>
      <c r="H50" s="11">
        <v>25.67</v>
      </c>
      <c r="I50" s="10">
        <v>78.92</v>
      </c>
      <c r="J50" s="16">
        <v>47.35</v>
      </c>
      <c r="K50" s="16">
        <f t="shared" si="1"/>
        <v>73.02</v>
      </c>
      <c r="L50" s="11">
        <v>3</v>
      </c>
      <c r="M50" s="8"/>
    </row>
    <row r="51" s="1" customFormat="1" ht="30" customHeight="1" spans="1:13">
      <c r="A51" s="8">
        <v>49</v>
      </c>
      <c r="B51" s="9" t="s">
        <v>137</v>
      </c>
      <c r="C51" s="9" t="s">
        <v>138</v>
      </c>
      <c r="D51" s="9" t="s">
        <v>16</v>
      </c>
      <c r="E51" s="9" t="s">
        <v>131</v>
      </c>
      <c r="F51" s="9" t="s">
        <v>139</v>
      </c>
      <c r="G51" s="10">
        <v>128.86</v>
      </c>
      <c r="H51" s="11">
        <v>25.77</v>
      </c>
      <c r="I51" s="10">
        <v>79.12</v>
      </c>
      <c r="J51" s="16">
        <v>47.47</v>
      </c>
      <c r="K51" s="16">
        <f t="shared" si="1"/>
        <v>73.24</v>
      </c>
      <c r="L51" s="11">
        <v>1</v>
      </c>
      <c r="M51" s="8" t="s">
        <v>19</v>
      </c>
    </row>
    <row r="52" s="1" customFormat="1" ht="30" customHeight="1" spans="1:13">
      <c r="A52" s="8">
        <v>50</v>
      </c>
      <c r="B52" s="9" t="s">
        <v>140</v>
      </c>
      <c r="C52" s="9" t="s">
        <v>141</v>
      </c>
      <c r="D52" s="9" t="s">
        <v>16</v>
      </c>
      <c r="E52" s="9" t="s">
        <v>131</v>
      </c>
      <c r="F52" s="9" t="s">
        <v>139</v>
      </c>
      <c r="G52" s="10">
        <v>128.1</v>
      </c>
      <c r="H52" s="11">
        <v>25.62</v>
      </c>
      <c r="I52" s="10">
        <v>79.18</v>
      </c>
      <c r="J52" s="16">
        <v>47.51</v>
      </c>
      <c r="K52" s="16">
        <f t="shared" si="1"/>
        <v>73.13</v>
      </c>
      <c r="L52" s="11">
        <v>2</v>
      </c>
      <c r="M52" s="8"/>
    </row>
    <row r="53" s="1" customFormat="1" ht="30" customHeight="1" spans="1:13">
      <c r="A53" s="8">
        <v>51</v>
      </c>
      <c r="B53" s="9" t="s">
        <v>142</v>
      </c>
      <c r="C53" s="9" t="s">
        <v>143</v>
      </c>
      <c r="D53" s="9" t="s">
        <v>26</v>
      </c>
      <c r="E53" s="9" t="s">
        <v>131</v>
      </c>
      <c r="F53" s="9" t="s">
        <v>139</v>
      </c>
      <c r="G53" s="10">
        <v>129.31</v>
      </c>
      <c r="H53" s="11">
        <v>25.86</v>
      </c>
      <c r="I53" s="10">
        <v>75.52</v>
      </c>
      <c r="J53" s="16">
        <v>45.31</v>
      </c>
      <c r="K53" s="16">
        <f t="shared" si="1"/>
        <v>71.17</v>
      </c>
      <c r="L53" s="11">
        <v>3</v>
      </c>
      <c r="M53" s="8"/>
    </row>
    <row r="54" s="1" customFormat="1" ht="30" customHeight="1" spans="1:13">
      <c r="A54" s="8">
        <v>52</v>
      </c>
      <c r="B54" s="9" t="s">
        <v>144</v>
      </c>
      <c r="C54" s="9" t="s">
        <v>145</v>
      </c>
      <c r="D54" s="9" t="s">
        <v>26</v>
      </c>
      <c r="E54" s="9" t="s">
        <v>131</v>
      </c>
      <c r="F54" s="9" t="s">
        <v>146</v>
      </c>
      <c r="G54" s="10">
        <v>146.57</v>
      </c>
      <c r="H54" s="11">
        <v>29.31</v>
      </c>
      <c r="I54" s="10">
        <v>81.96</v>
      </c>
      <c r="J54" s="16">
        <v>49.18</v>
      </c>
      <c r="K54" s="16">
        <f t="shared" si="1"/>
        <v>78.49</v>
      </c>
      <c r="L54" s="11">
        <v>1</v>
      </c>
      <c r="M54" s="8" t="s">
        <v>19</v>
      </c>
    </row>
    <row r="55" s="1" customFormat="1" ht="30" customHeight="1" spans="1:13">
      <c r="A55" s="8">
        <v>53</v>
      </c>
      <c r="B55" s="9" t="s">
        <v>147</v>
      </c>
      <c r="C55" s="9" t="s">
        <v>148</v>
      </c>
      <c r="D55" s="9" t="s">
        <v>16</v>
      </c>
      <c r="E55" s="9" t="s">
        <v>131</v>
      </c>
      <c r="F55" s="9" t="s">
        <v>146</v>
      </c>
      <c r="G55" s="10">
        <v>131.62</v>
      </c>
      <c r="H55" s="11">
        <v>26.32</v>
      </c>
      <c r="I55" s="10">
        <v>81.52</v>
      </c>
      <c r="J55" s="16">
        <v>48.91</v>
      </c>
      <c r="K55" s="16">
        <f t="shared" si="1"/>
        <v>75.23</v>
      </c>
      <c r="L55" s="11">
        <v>2</v>
      </c>
      <c r="M55" s="8"/>
    </row>
    <row r="56" s="1" customFormat="1" ht="30" customHeight="1" spans="1:13">
      <c r="A56" s="8">
        <v>54</v>
      </c>
      <c r="B56" s="9" t="s">
        <v>149</v>
      </c>
      <c r="C56" s="9" t="s">
        <v>150</v>
      </c>
      <c r="D56" s="9" t="s">
        <v>26</v>
      </c>
      <c r="E56" s="9" t="s">
        <v>131</v>
      </c>
      <c r="F56" s="9" t="s">
        <v>146</v>
      </c>
      <c r="G56" s="10">
        <v>125</v>
      </c>
      <c r="H56" s="11">
        <v>25</v>
      </c>
      <c r="I56" s="10">
        <v>77.48</v>
      </c>
      <c r="J56" s="16">
        <v>46.49</v>
      </c>
      <c r="K56" s="16">
        <f t="shared" si="1"/>
        <v>71.49</v>
      </c>
      <c r="L56" s="11">
        <v>3</v>
      </c>
      <c r="M56" s="8"/>
    </row>
    <row r="57" s="1" customFormat="1" ht="30" customHeight="1" spans="1:13">
      <c r="A57" s="8">
        <v>55</v>
      </c>
      <c r="B57" s="9" t="s">
        <v>151</v>
      </c>
      <c r="C57" s="9" t="s">
        <v>152</v>
      </c>
      <c r="D57" s="9" t="s">
        <v>26</v>
      </c>
      <c r="E57" s="9" t="s">
        <v>131</v>
      </c>
      <c r="F57" s="9" t="s">
        <v>153</v>
      </c>
      <c r="G57" s="10">
        <v>124.5</v>
      </c>
      <c r="H57" s="11">
        <v>24.9</v>
      </c>
      <c r="I57" s="10">
        <v>81.82</v>
      </c>
      <c r="J57" s="16">
        <v>49.09</v>
      </c>
      <c r="K57" s="16">
        <f t="shared" si="1"/>
        <v>73.99</v>
      </c>
      <c r="L57" s="11">
        <v>1</v>
      </c>
      <c r="M57" s="8" t="s">
        <v>19</v>
      </c>
    </row>
    <row r="58" s="1" customFormat="1" ht="30" customHeight="1" spans="1:13">
      <c r="A58" s="8">
        <v>56</v>
      </c>
      <c r="B58" s="9" t="s">
        <v>154</v>
      </c>
      <c r="C58" s="9" t="s">
        <v>155</v>
      </c>
      <c r="D58" s="9" t="s">
        <v>26</v>
      </c>
      <c r="E58" s="9" t="s">
        <v>131</v>
      </c>
      <c r="F58" s="9" t="s">
        <v>153</v>
      </c>
      <c r="G58" s="10">
        <v>119.65</v>
      </c>
      <c r="H58" s="11">
        <v>23.93</v>
      </c>
      <c r="I58" s="10">
        <v>75.98</v>
      </c>
      <c r="J58" s="16">
        <v>45.59</v>
      </c>
      <c r="K58" s="16">
        <f t="shared" si="1"/>
        <v>69.52</v>
      </c>
      <c r="L58" s="11">
        <v>2</v>
      </c>
      <c r="M58" s="8"/>
    </row>
    <row r="59" s="1" customFormat="1" ht="30" customHeight="1" spans="1:13">
      <c r="A59" s="8">
        <v>57</v>
      </c>
      <c r="B59" s="9" t="s">
        <v>156</v>
      </c>
      <c r="C59" s="9" t="s">
        <v>157</v>
      </c>
      <c r="D59" s="9" t="s">
        <v>26</v>
      </c>
      <c r="E59" s="9" t="s">
        <v>131</v>
      </c>
      <c r="F59" s="9" t="s">
        <v>153</v>
      </c>
      <c r="G59" s="10">
        <v>115.78</v>
      </c>
      <c r="H59" s="11">
        <v>23.16</v>
      </c>
      <c r="I59" s="10">
        <v>73.38</v>
      </c>
      <c r="J59" s="16">
        <v>44.03</v>
      </c>
      <c r="K59" s="16">
        <f t="shared" si="1"/>
        <v>67.19</v>
      </c>
      <c r="L59" s="11">
        <v>3</v>
      </c>
      <c r="M59" s="8"/>
    </row>
    <row r="60" s="1" customFormat="1" ht="30" customHeight="1" spans="1:13">
      <c r="A60" s="8">
        <v>58</v>
      </c>
      <c r="B60" s="9" t="s">
        <v>158</v>
      </c>
      <c r="C60" s="9" t="s">
        <v>159</v>
      </c>
      <c r="D60" s="9" t="s">
        <v>26</v>
      </c>
      <c r="E60" s="9" t="s">
        <v>131</v>
      </c>
      <c r="F60" s="9" t="s">
        <v>160</v>
      </c>
      <c r="G60" s="10">
        <v>119.02</v>
      </c>
      <c r="H60" s="11">
        <v>23.8</v>
      </c>
      <c r="I60" s="10">
        <v>77.84</v>
      </c>
      <c r="J60" s="16">
        <v>46.7</v>
      </c>
      <c r="K60" s="16">
        <f t="shared" si="1"/>
        <v>70.5</v>
      </c>
      <c r="L60" s="11">
        <v>1</v>
      </c>
      <c r="M60" s="8" t="s">
        <v>19</v>
      </c>
    </row>
    <row r="61" s="1" customFormat="1" ht="30" customHeight="1" spans="1:13">
      <c r="A61" s="8">
        <v>59</v>
      </c>
      <c r="B61" s="9" t="s">
        <v>161</v>
      </c>
      <c r="C61" s="9" t="s">
        <v>162</v>
      </c>
      <c r="D61" s="9" t="s">
        <v>16</v>
      </c>
      <c r="E61" s="9" t="s">
        <v>131</v>
      </c>
      <c r="F61" s="9" t="s">
        <v>160</v>
      </c>
      <c r="G61" s="10">
        <v>109.3</v>
      </c>
      <c r="H61" s="11">
        <v>21.86</v>
      </c>
      <c r="I61" s="10">
        <v>75.58</v>
      </c>
      <c r="J61" s="16">
        <v>45.35</v>
      </c>
      <c r="K61" s="16">
        <f t="shared" si="1"/>
        <v>67.21</v>
      </c>
      <c r="L61" s="11">
        <v>2</v>
      </c>
      <c r="M61" s="8"/>
    </row>
    <row r="62" s="1" customFormat="1" ht="30" customHeight="1" spans="1:13">
      <c r="A62" s="8">
        <v>60</v>
      </c>
      <c r="B62" s="9" t="s">
        <v>163</v>
      </c>
      <c r="C62" s="9" t="s">
        <v>164</v>
      </c>
      <c r="D62" s="9" t="s">
        <v>26</v>
      </c>
      <c r="E62" s="9" t="s">
        <v>131</v>
      </c>
      <c r="F62" s="9" t="s">
        <v>160</v>
      </c>
      <c r="G62" s="10">
        <v>109.59</v>
      </c>
      <c r="H62" s="11">
        <v>21.92</v>
      </c>
      <c r="I62" s="10">
        <v>74.2</v>
      </c>
      <c r="J62" s="16">
        <v>44.52</v>
      </c>
      <c r="K62" s="16">
        <f t="shared" si="1"/>
        <v>66.44</v>
      </c>
      <c r="L62" s="11">
        <v>3</v>
      </c>
      <c r="M62" s="8"/>
    </row>
    <row r="63" s="1" customFormat="1" ht="30" customHeight="1" spans="1:13">
      <c r="A63" s="8">
        <v>61</v>
      </c>
      <c r="B63" s="9" t="s">
        <v>165</v>
      </c>
      <c r="C63" s="9" t="s">
        <v>166</v>
      </c>
      <c r="D63" s="9" t="s">
        <v>26</v>
      </c>
      <c r="E63" s="9" t="s">
        <v>131</v>
      </c>
      <c r="F63" s="9" t="s">
        <v>167</v>
      </c>
      <c r="G63" s="10">
        <v>119.33</v>
      </c>
      <c r="H63" s="11">
        <v>23.87</v>
      </c>
      <c r="I63" s="10">
        <v>84.92</v>
      </c>
      <c r="J63" s="16">
        <v>50.95</v>
      </c>
      <c r="K63" s="16">
        <f t="shared" si="1"/>
        <v>74.82</v>
      </c>
      <c r="L63" s="11">
        <v>1</v>
      </c>
      <c r="M63" s="8" t="s">
        <v>19</v>
      </c>
    </row>
    <row r="64" s="1" customFormat="1" ht="30" customHeight="1" spans="1:13">
      <c r="A64" s="8">
        <v>62</v>
      </c>
      <c r="B64" s="9" t="s">
        <v>168</v>
      </c>
      <c r="C64" s="9" t="s">
        <v>169</v>
      </c>
      <c r="D64" s="9" t="s">
        <v>16</v>
      </c>
      <c r="E64" s="9" t="s">
        <v>131</v>
      </c>
      <c r="F64" s="9" t="s">
        <v>167</v>
      </c>
      <c r="G64" s="10">
        <v>121.26</v>
      </c>
      <c r="H64" s="11">
        <v>24.25</v>
      </c>
      <c r="I64" s="10">
        <v>74</v>
      </c>
      <c r="J64" s="16">
        <v>44.4</v>
      </c>
      <c r="K64" s="16">
        <f t="shared" si="1"/>
        <v>68.65</v>
      </c>
      <c r="L64" s="11">
        <v>2</v>
      </c>
      <c r="M64" s="8"/>
    </row>
    <row r="65" s="1" customFormat="1" ht="30" customHeight="1" spans="1:13">
      <c r="A65" s="8">
        <v>63</v>
      </c>
      <c r="B65" s="9" t="s">
        <v>170</v>
      </c>
      <c r="C65" s="9" t="s">
        <v>171</v>
      </c>
      <c r="D65" s="9" t="s">
        <v>26</v>
      </c>
      <c r="E65" s="9" t="s">
        <v>131</v>
      </c>
      <c r="F65" s="9" t="s">
        <v>167</v>
      </c>
      <c r="G65" s="10">
        <v>119.04</v>
      </c>
      <c r="H65" s="11">
        <v>23.81</v>
      </c>
      <c r="I65" s="10">
        <v>74.64</v>
      </c>
      <c r="J65" s="16">
        <v>44.78</v>
      </c>
      <c r="K65" s="16">
        <f t="shared" si="1"/>
        <v>68.59</v>
      </c>
      <c r="L65" s="11">
        <v>3</v>
      </c>
      <c r="M65" s="8"/>
    </row>
    <row r="66" s="1" customFormat="1" ht="30" customHeight="1" spans="1:13">
      <c r="A66" s="8">
        <v>64</v>
      </c>
      <c r="B66" s="9" t="s">
        <v>172</v>
      </c>
      <c r="C66" s="9" t="s">
        <v>173</v>
      </c>
      <c r="D66" s="9" t="s">
        <v>16</v>
      </c>
      <c r="E66" s="9" t="s">
        <v>174</v>
      </c>
      <c r="F66" s="9" t="s">
        <v>175</v>
      </c>
      <c r="G66" s="10">
        <v>145.45</v>
      </c>
      <c r="H66" s="11">
        <v>29.09</v>
      </c>
      <c r="I66" s="10">
        <v>86.84</v>
      </c>
      <c r="J66" s="16">
        <v>52.1</v>
      </c>
      <c r="K66" s="16">
        <f t="shared" si="1"/>
        <v>81.19</v>
      </c>
      <c r="L66" s="11">
        <v>1</v>
      </c>
      <c r="M66" s="8" t="s">
        <v>19</v>
      </c>
    </row>
    <row r="67" s="1" customFormat="1" ht="30" customHeight="1" spans="1:13">
      <c r="A67" s="8">
        <v>65</v>
      </c>
      <c r="B67" s="9" t="s">
        <v>176</v>
      </c>
      <c r="C67" s="9" t="s">
        <v>177</v>
      </c>
      <c r="D67" s="9" t="s">
        <v>16</v>
      </c>
      <c r="E67" s="9" t="s">
        <v>174</v>
      </c>
      <c r="F67" s="9" t="s">
        <v>175</v>
      </c>
      <c r="G67" s="10">
        <v>142.27</v>
      </c>
      <c r="H67" s="11">
        <v>28.45</v>
      </c>
      <c r="I67" s="10">
        <v>82.52</v>
      </c>
      <c r="J67" s="16">
        <v>49.51</v>
      </c>
      <c r="K67" s="16">
        <f t="shared" si="1"/>
        <v>77.96</v>
      </c>
      <c r="L67" s="11">
        <v>2</v>
      </c>
      <c r="M67" s="8" t="s">
        <v>19</v>
      </c>
    </row>
    <row r="68" s="1" customFormat="1" ht="30" customHeight="1" spans="1:13">
      <c r="A68" s="8">
        <v>66</v>
      </c>
      <c r="B68" s="9" t="s">
        <v>178</v>
      </c>
      <c r="C68" s="9" t="s">
        <v>179</v>
      </c>
      <c r="D68" s="9" t="s">
        <v>16</v>
      </c>
      <c r="E68" s="9" t="s">
        <v>174</v>
      </c>
      <c r="F68" s="9" t="s">
        <v>175</v>
      </c>
      <c r="G68" s="10">
        <v>146.86</v>
      </c>
      <c r="H68" s="11">
        <v>29.37</v>
      </c>
      <c r="I68" s="10">
        <v>79.92</v>
      </c>
      <c r="J68" s="16">
        <v>47.95</v>
      </c>
      <c r="K68" s="16">
        <f t="shared" si="1"/>
        <v>77.32</v>
      </c>
      <c r="L68" s="11">
        <v>3</v>
      </c>
      <c r="M68" s="8" t="s">
        <v>19</v>
      </c>
    </row>
    <row r="69" s="1" customFormat="1" ht="30" customHeight="1" spans="1:13">
      <c r="A69" s="8">
        <v>67</v>
      </c>
      <c r="B69" s="9" t="s">
        <v>180</v>
      </c>
      <c r="C69" s="9" t="s">
        <v>181</v>
      </c>
      <c r="D69" s="9" t="s">
        <v>16</v>
      </c>
      <c r="E69" s="9" t="s">
        <v>174</v>
      </c>
      <c r="F69" s="9" t="s">
        <v>175</v>
      </c>
      <c r="G69" s="10">
        <v>141.95</v>
      </c>
      <c r="H69" s="11">
        <v>28.39</v>
      </c>
      <c r="I69" s="10">
        <v>78.42</v>
      </c>
      <c r="J69" s="16">
        <v>47.05</v>
      </c>
      <c r="K69" s="16">
        <f t="shared" si="1"/>
        <v>75.44</v>
      </c>
      <c r="L69" s="11">
        <v>4</v>
      </c>
      <c r="M69" s="8"/>
    </row>
    <row r="70" s="1" customFormat="1" ht="30" customHeight="1" spans="1:13">
      <c r="A70" s="8">
        <v>68</v>
      </c>
      <c r="B70" s="9" t="s">
        <v>182</v>
      </c>
      <c r="C70" s="9" t="s">
        <v>183</v>
      </c>
      <c r="D70" s="9" t="s">
        <v>16</v>
      </c>
      <c r="E70" s="9" t="s">
        <v>174</v>
      </c>
      <c r="F70" s="9" t="s">
        <v>175</v>
      </c>
      <c r="G70" s="10">
        <v>143.05</v>
      </c>
      <c r="H70" s="11">
        <v>28.61</v>
      </c>
      <c r="I70" s="10">
        <v>77.66</v>
      </c>
      <c r="J70" s="16">
        <v>46.6</v>
      </c>
      <c r="K70" s="16">
        <f t="shared" si="1"/>
        <v>75.21</v>
      </c>
      <c r="L70" s="11">
        <v>5</v>
      </c>
      <c r="M70" s="8"/>
    </row>
    <row r="71" s="1" customFormat="1" ht="30" customHeight="1" spans="1:13">
      <c r="A71" s="8">
        <v>69</v>
      </c>
      <c r="B71" s="17" t="s">
        <v>184</v>
      </c>
      <c r="C71" s="17" t="s">
        <v>185</v>
      </c>
      <c r="D71" s="17" t="s">
        <v>16</v>
      </c>
      <c r="E71" s="17" t="s">
        <v>174</v>
      </c>
      <c r="F71" s="17" t="s">
        <v>175</v>
      </c>
      <c r="G71" s="18">
        <v>146.41</v>
      </c>
      <c r="H71" s="19">
        <v>29.28</v>
      </c>
      <c r="I71" s="18">
        <v>75.1</v>
      </c>
      <c r="J71" s="23">
        <v>45.06</v>
      </c>
      <c r="K71" s="23">
        <f t="shared" si="1"/>
        <v>74.34</v>
      </c>
      <c r="L71" s="19">
        <v>6</v>
      </c>
      <c r="M71" s="24"/>
    </row>
    <row r="72" s="1" customFormat="1" ht="29" customHeight="1" spans="1:13">
      <c r="A72" s="8">
        <v>70</v>
      </c>
      <c r="B72" s="20" t="s">
        <v>186</v>
      </c>
      <c r="C72" s="20" t="s">
        <v>187</v>
      </c>
      <c r="D72" s="20" t="s">
        <v>26</v>
      </c>
      <c r="E72" s="20" t="s">
        <v>174</v>
      </c>
      <c r="F72" s="20" t="s">
        <v>188</v>
      </c>
      <c r="G72" s="21">
        <v>137.73</v>
      </c>
      <c r="H72" s="11">
        <v>27.55</v>
      </c>
      <c r="I72" s="21">
        <v>84.4</v>
      </c>
      <c r="J72" s="16">
        <v>50.64</v>
      </c>
      <c r="K72" s="16">
        <f t="shared" si="1"/>
        <v>78.19</v>
      </c>
      <c r="L72" s="11">
        <v>1</v>
      </c>
      <c r="M72" s="8" t="s">
        <v>19</v>
      </c>
    </row>
    <row r="73" ht="29" customHeight="1" spans="1:13">
      <c r="A73" s="8">
        <v>71</v>
      </c>
      <c r="B73" s="20" t="s">
        <v>189</v>
      </c>
      <c r="C73" s="20" t="s">
        <v>190</v>
      </c>
      <c r="D73" s="20" t="s">
        <v>26</v>
      </c>
      <c r="E73" s="20" t="s">
        <v>174</v>
      </c>
      <c r="F73" s="20" t="s">
        <v>188</v>
      </c>
      <c r="G73" s="21">
        <v>139.23</v>
      </c>
      <c r="H73" s="11">
        <v>27.85</v>
      </c>
      <c r="I73" s="21">
        <v>81.26</v>
      </c>
      <c r="J73" s="16">
        <v>48.76</v>
      </c>
      <c r="K73" s="16">
        <f t="shared" si="1"/>
        <v>76.61</v>
      </c>
      <c r="L73" s="11">
        <v>2</v>
      </c>
      <c r="M73" s="25"/>
    </row>
    <row r="74" ht="29" customHeight="1" spans="1:13">
      <c r="A74" s="8">
        <v>72</v>
      </c>
      <c r="B74" s="20" t="s">
        <v>191</v>
      </c>
      <c r="C74" s="20" t="s">
        <v>192</v>
      </c>
      <c r="D74" s="20" t="s">
        <v>26</v>
      </c>
      <c r="E74" s="20" t="s">
        <v>174</v>
      </c>
      <c r="F74" s="20" t="s">
        <v>188</v>
      </c>
      <c r="G74" s="21">
        <v>140.23</v>
      </c>
      <c r="H74" s="11">
        <v>28.05</v>
      </c>
      <c r="I74" s="21">
        <v>77.88</v>
      </c>
      <c r="J74" s="16">
        <v>46.73</v>
      </c>
      <c r="K74" s="16">
        <f t="shared" si="1"/>
        <v>74.78</v>
      </c>
      <c r="L74" s="11">
        <v>3</v>
      </c>
      <c r="M74" s="25"/>
    </row>
    <row r="75" customFormat="1" spans="2:11">
      <c r="B75" s="22"/>
      <c r="C75" s="22"/>
      <c r="D75" s="22"/>
      <c r="E75" s="22"/>
      <c r="F75" s="22"/>
      <c r="J75" s="26"/>
      <c r="K75" s="27"/>
    </row>
    <row r="76" customFormat="1" spans="2:11">
      <c r="B76" s="22"/>
      <c r="C76" s="22"/>
      <c r="D76" s="22"/>
      <c r="E76" s="22"/>
      <c r="F76" s="22"/>
      <c r="J76" s="26"/>
      <c r="K76" s="27"/>
    </row>
    <row r="77" customFormat="1" spans="2:11">
      <c r="B77" s="22"/>
      <c r="C77" s="22"/>
      <c r="D77" s="22"/>
      <c r="E77" s="22"/>
      <c r="F77" s="22"/>
      <c r="J77" s="26"/>
      <c r="K77" s="27"/>
    </row>
    <row r="78" customFormat="1" spans="2:11">
      <c r="B78" s="22"/>
      <c r="C78" s="22"/>
      <c r="D78" s="22"/>
      <c r="E78" s="22"/>
      <c r="F78" s="22"/>
      <c r="J78" s="26"/>
      <c r="K78" s="27"/>
    </row>
    <row r="79" customFormat="1" spans="2:11">
      <c r="B79" s="22"/>
      <c r="C79" s="22"/>
      <c r="D79" s="22"/>
      <c r="E79" s="22"/>
      <c r="F79" s="22"/>
      <c r="J79" s="26"/>
      <c r="K79" s="27"/>
    </row>
    <row r="80" customFormat="1" spans="2:11">
      <c r="B80" s="22"/>
      <c r="C80" s="22"/>
      <c r="D80" s="22"/>
      <c r="E80" s="22"/>
      <c r="F80" s="22"/>
      <c r="J80" s="26"/>
      <c r="K80" s="27"/>
    </row>
  </sheetData>
  <mergeCells count="1">
    <mergeCell ref="A1:M1"/>
  </mergeCells>
  <pageMargins left="0.75" right="0.75" top="1" bottom="1" header="0.5" footer="0.5"/>
  <pageSetup paperSize="9" orientation="landscape"/>
  <headerFooter/>
  <ignoredErrors>
    <ignoredError sqref="B3:B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</dc:creator>
  <cp:lastModifiedBy>kw</cp:lastModifiedBy>
  <dcterms:created xsi:type="dcterms:W3CDTF">2026-03-07T06:20:00Z</dcterms:created>
  <dcterms:modified xsi:type="dcterms:W3CDTF">2026-03-07T07:49:18Z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